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Профильный курс 083" sheetId="1" r:id="rId1"/>
  </sheets>
  <calcPr calcId="144525"/>
</workbook>
</file>

<file path=xl/calcChain.xml><?xml version="1.0" encoding="utf-8"?>
<calcChain xmlns="http://schemas.openxmlformats.org/spreadsheetml/2006/main">
  <c r="AB16" i="1" l="1"/>
  <c r="AC13" i="1"/>
  <c r="AE13" i="1" s="1"/>
  <c r="AB13" i="1"/>
  <c r="AB12" i="1"/>
  <c r="AC12" i="1" s="1"/>
  <c r="AE12" i="1" s="1"/>
  <c r="AB11" i="1"/>
  <c r="AC11" i="1" s="1"/>
  <c r="AE11" i="1" s="1"/>
  <c r="AB10" i="1"/>
  <c r="AC10" i="1" s="1"/>
  <c r="AE10" i="1" s="1"/>
  <c r="AC9" i="1"/>
  <c r="AE9" i="1" s="1"/>
  <c r="AB9" i="1"/>
  <c r="AB8" i="1"/>
  <c r="AC8" i="1" s="1"/>
  <c r="AE8" i="1" s="1"/>
  <c r="AB7" i="1"/>
  <c r="AC7" i="1" s="1"/>
  <c r="AE7" i="1" s="1"/>
  <c r="AB6" i="1"/>
  <c r="AC6" i="1" s="1"/>
  <c r="AE6" i="1" s="1"/>
  <c r="AC5" i="1"/>
  <c r="AE5" i="1" s="1"/>
  <c r="AB5" i="1"/>
</calcChain>
</file>

<file path=xl/sharedStrings.xml><?xml version="1.0" encoding="utf-8"?>
<sst xmlns="http://schemas.openxmlformats.org/spreadsheetml/2006/main" count="26" uniqueCount="23">
  <si>
    <t>Профильный курс информатики</t>
  </si>
  <si>
    <t>практические задания</t>
  </si>
  <si>
    <t>домашние задания</t>
  </si>
  <si>
    <t>ИТОГО</t>
  </si>
  <si>
    <t>кр1</t>
  </si>
  <si>
    <t>кр2</t>
  </si>
  <si>
    <t>кр3</t>
  </si>
  <si>
    <t>№</t>
  </si>
  <si>
    <t>фамилия, имя</t>
  </si>
  <si>
    <t>сумма</t>
  </si>
  <si>
    <t>процент</t>
  </si>
  <si>
    <t>приз.балл</t>
  </si>
  <si>
    <t>оценка</t>
  </si>
  <si>
    <t>Бармин Илья</t>
  </si>
  <si>
    <t>Фадеева Татьяна</t>
  </si>
  <si>
    <t>Понькин Никита</t>
  </si>
  <si>
    <t>Чунарев Никита</t>
  </si>
  <si>
    <t>Гареев Марк</t>
  </si>
  <si>
    <t>Заводчиков Антон</t>
  </si>
  <si>
    <t>Мосин Михаил</t>
  </si>
  <si>
    <t>Ведерников Макар</t>
  </si>
  <si>
    <t>Ситников Илья</t>
  </si>
  <si>
    <t>Максимальные баллы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</si>
</sst>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0" xfId="0" applyFill="1"/>
    <xf numFmtId="0" fontId="2" fillId="5" borderId="0" xfId="0" applyFont="1" applyFill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0" fillId="5" borderId="0" xfId="0" applyFill="1" applyBorder="1"/>
    <xf numFmtId="0" fontId="2" fillId="6" borderId="3" xfId="0" applyFont="1" applyFill="1" applyBorder="1"/>
    <xf numFmtId="0" fontId="1" fillId="0" borderId="3" xfId="0" applyFont="1" applyBorder="1"/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horizontal="center"/>
    </xf>
    <xf numFmtId="2" fontId="1" fillId="0" borderId="3" xfId="0" applyNumberFormat="1" applyFont="1" applyBorder="1"/>
    <xf numFmtId="2" fontId="2" fillId="0" borderId="3" xfId="0" applyNumberFormat="1" applyFont="1" applyBorder="1"/>
    <xf numFmtId="1" fontId="3" fillId="0" borderId="3" xfId="0" applyNumberFormat="1" applyFont="1" applyBorder="1"/>
    <xf numFmtId="2" fontId="0" fillId="0" borderId="3" xfId="0" applyNumberFormat="1" applyBorder="1" applyAlignment="1">
      <alignment horizontal="right"/>
    </xf>
    <xf numFmtId="2" fontId="3" fillId="0" borderId="4" xfId="0" applyNumberFormat="1" applyFont="1" applyFill="1" applyBorder="1" applyAlignment="1">
      <alignment horizontal="right"/>
    </xf>
    <xf numFmtId="2" fontId="3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/>
    <xf numFmtId="2" fontId="3" fillId="0" borderId="0" xfId="0" applyNumberFormat="1" applyFont="1"/>
    <xf numFmtId="1" fontId="3" fillId="0" borderId="4" xfId="0" applyNumberFormat="1" applyFont="1" applyFill="1" applyBorder="1"/>
    <xf numFmtId="0" fontId="3" fillId="0" borderId="0" xfId="0" quotePrefix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7"/>
  <sheetViews>
    <sheetView tabSelected="1" workbookViewId="0">
      <selection sqref="A1:AE16"/>
    </sheetView>
  </sheetViews>
  <sheetFormatPr defaultRowHeight="12.75" x14ac:dyDescent="0.2"/>
  <cols>
    <col min="1" max="1" width="3.42578125" customWidth="1"/>
    <col min="2" max="2" width="22.5703125" customWidth="1"/>
    <col min="3" max="3" width="6.42578125" customWidth="1"/>
    <col min="4" max="4" width="7.42578125" customWidth="1"/>
    <col min="5" max="5" width="6.7109375" customWidth="1"/>
    <col min="6" max="6" width="6.5703125" customWidth="1"/>
    <col min="7" max="7" width="6.28515625" customWidth="1"/>
    <col min="8" max="9" width="5.7109375" customWidth="1"/>
    <col min="10" max="13" width="5.7109375" hidden="1" customWidth="1"/>
    <col min="14" max="14" width="5.85546875" hidden="1" customWidth="1"/>
    <col min="15" max="20" width="5.7109375" customWidth="1"/>
    <col min="21" max="24" width="5.7109375" hidden="1" customWidth="1"/>
    <col min="25" max="26" width="7.140625" customWidth="1"/>
    <col min="27" max="27" width="6.7109375" customWidth="1"/>
    <col min="29" max="29" width="8.85546875" customWidth="1"/>
    <col min="30" max="30" width="9.7109375" hidden="1" customWidth="1"/>
    <col min="31" max="31" width="7" customWidth="1"/>
  </cols>
  <sheetData>
    <row r="1" spans="1:31" x14ac:dyDescent="0.2">
      <c r="B1" s="1" t="s">
        <v>0</v>
      </c>
      <c r="N1" s="2"/>
    </row>
    <row r="2" spans="1:31" x14ac:dyDescent="0.2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 t="s">
        <v>2</v>
      </c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5"/>
      <c r="AB2" s="6"/>
      <c r="AC2" s="7" t="s">
        <v>3</v>
      </c>
      <c r="AD2" s="6"/>
      <c r="AE2" s="6"/>
    </row>
    <row r="3" spans="1:31" x14ac:dyDescent="0.2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1" t="s">
        <v>4</v>
      </c>
      <c r="Z3" s="11" t="s">
        <v>5</v>
      </c>
      <c r="AA3" s="12" t="s">
        <v>6</v>
      </c>
      <c r="AB3" s="13"/>
      <c r="AC3" s="13"/>
      <c r="AD3" s="13"/>
      <c r="AE3" s="13"/>
    </row>
    <row r="4" spans="1:31" x14ac:dyDescent="0.2">
      <c r="A4" s="14" t="s">
        <v>7</v>
      </c>
      <c r="B4" s="14" t="s">
        <v>8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</v>
      </c>
      <c r="P4" s="14">
        <v>2</v>
      </c>
      <c r="Q4" s="14">
        <v>3</v>
      </c>
      <c r="R4" s="14">
        <v>4</v>
      </c>
      <c r="S4" s="14">
        <v>5</v>
      </c>
      <c r="T4" s="14">
        <v>6</v>
      </c>
      <c r="U4" s="14">
        <v>7</v>
      </c>
      <c r="V4" s="14">
        <v>8</v>
      </c>
      <c r="W4" s="14">
        <v>9</v>
      </c>
      <c r="X4" s="14">
        <v>10</v>
      </c>
      <c r="Y4" s="14" t="s">
        <v>9</v>
      </c>
      <c r="Z4" s="14" t="s">
        <v>9</v>
      </c>
      <c r="AA4" s="14" t="s">
        <v>9</v>
      </c>
      <c r="AB4" s="14" t="s">
        <v>9</v>
      </c>
      <c r="AC4" s="14" t="s">
        <v>10</v>
      </c>
      <c r="AD4" s="14" t="s">
        <v>11</v>
      </c>
      <c r="AE4" s="14" t="s">
        <v>12</v>
      </c>
    </row>
    <row r="5" spans="1:31" x14ac:dyDescent="0.2">
      <c r="A5" s="15">
        <v>1</v>
      </c>
      <c r="B5" s="16" t="s">
        <v>13</v>
      </c>
      <c r="C5" s="17"/>
      <c r="D5" s="18">
        <v>8</v>
      </c>
      <c r="E5" s="17">
        <v>15</v>
      </c>
      <c r="F5" s="17">
        <v>10</v>
      </c>
      <c r="G5" s="17">
        <v>10</v>
      </c>
      <c r="H5" s="17">
        <v>15</v>
      </c>
      <c r="I5" s="17">
        <v>16</v>
      </c>
      <c r="J5" s="17"/>
      <c r="K5" s="17"/>
      <c r="L5" s="17"/>
      <c r="M5" s="17"/>
      <c r="N5" s="17"/>
      <c r="O5" s="17">
        <v>8</v>
      </c>
      <c r="P5" s="17">
        <v>7.5</v>
      </c>
      <c r="Q5" s="17">
        <v>12</v>
      </c>
      <c r="R5" s="17">
        <v>3</v>
      </c>
      <c r="S5" s="17">
        <v>17</v>
      </c>
      <c r="T5" s="17">
        <v>4</v>
      </c>
      <c r="U5" s="17"/>
      <c r="V5" s="17"/>
      <c r="W5" s="17"/>
      <c r="X5" s="17"/>
      <c r="Y5" s="17">
        <v>6</v>
      </c>
      <c r="Z5" s="17">
        <v>14</v>
      </c>
      <c r="AA5" s="19"/>
      <c r="AB5" s="20">
        <f>SUM(C5:AA5)</f>
        <v>145.5</v>
      </c>
      <c r="AC5" s="20">
        <f>AB5/$AB$16*100</f>
        <v>84.104046242774572</v>
      </c>
      <c r="AD5" s="20"/>
      <c r="AE5" s="21">
        <f>IF(AC5&gt;=70,5,IF(AC5&gt;=60,4,(IF(AC5&gt;=50,3,IF(AC5&gt;=40,2,0)))))</f>
        <v>5</v>
      </c>
    </row>
    <row r="6" spans="1:31" x14ac:dyDescent="0.2">
      <c r="A6" s="15">
        <v>2</v>
      </c>
      <c r="B6" s="16" t="s">
        <v>14</v>
      </c>
      <c r="C6" s="17">
        <v>7</v>
      </c>
      <c r="D6" s="18">
        <v>10</v>
      </c>
      <c r="E6" s="17">
        <v>15</v>
      </c>
      <c r="F6" s="17">
        <v>5</v>
      </c>
      <c r="G6" s="17">
        <v>12</v>
      </c>
      <c r="H6" s="17"/>
      <c r="I6" s="17">
        <v>0</v>
      </c>
      <c r="J6" s="17"/>
      <c r="K6" s="17"/>
      <c r="L6" s="17"/>
      <c r="M6" s="17"/>
      <c r="N6" s="17"/>
      <c r="O6" s="17">
        <v>7</v>
      </c>
      <c r="P6" s="17">
        <v>9.5</v>
      </c>
      <c r="Q6" s="17">
        <v>14</v>
      </c>
      <c r="R6" s="17">
        <v>5</v>
      </c>
      <c r="S6" s="17">
        <v>15</v>
      </c>
      <c r="T6" s="17">
        <v>10</v>
      </c>
      <c r="U6" s="17"/>
      <c r="V6" s="17"/>
      <c r="W6" s="17"/>
      <c r="X6" s="17"/>
      <c r="Y6" s="17">
        <v>7</v>
      </c>
      <c r="Z6" s="17">
        <v>15</v>
      </c>
      <c r="AA6" s="19"/>
      <c r="AB6" s="20">
        <f>SUM(C6:AA6)</f>
        <v>131.5</v>
      </c>
      <c r="AC6" s="20">
        <f>AB6/$AB$16*100</f>
        <v>76.011560693641627</v>
      </c>
      <c r="AD6" s="20"/>
      <c r="AE6" s="21">
        <f>IF(AC6&gt;=70,5,IF(AC6&gt;=60,4,(IF(AC6&gt;=50,3,IF(AC6&gt;=40,2,0)))))</f>
        <v>5</v>
      </c>
    </row>
    <row r="7" spans="1:31" x14ac:dyDescent="0.2">
      <c r="A7" s="15">
        <v>3</v>
      </c>
      <c r="B7" s="16" t="s">
        <v>15</v>
      </c>
      <c r="C7" s="17">
        <v>5</v>
      </c>
      <c r="D7" s="18"/>
      <c r="E7" s="17">
        <v>13</v>
      </c>
      <c r="F7" s="17">
        <v>10</v>
      </c>
      <c r="G7" s="17">
        <v>12</v>
      </c>
      <c r="H7" s="17">
        <v>5</v>
      </c>
      <c r="I7" s="17">
        <v>9</v>
      </c>
      <c r="J7" s="17"/>
      <c r="K7" s="17"/>
      <c r="L7" s="17"/>
      <c r="M7" s="17"/>
      <c r="N7" s="17"/>
      <c r="O7" s="17"/>
      <c r="P7" s="17">
        <v>10</v>
      </c>
      <c r="Q7" s="17">
        <v>6</v>
      </c>
      <c r="R7" s="17">
        <v>10</v>
      </c>
      <c r="S7" s="17">
        <v>15</v>
      </c>
      <c r="T7" s="17">
        <v>5</v>
      </c>
      <c r="U7" s="17"/>
      <c r="V7" s="17"/>
      <c r="W7" s="17"/>
      <c r="X7" s="17"/>
      <c r="Y7" s="17">
        <v>14</v>
      </c>
      <c r="Z7" s="17">
        <v>16</v>
      </c>
      <c r="AA7" s="19"/>
      <c r="AB7" s="20">
        <f>SUM(C7:AA7)</f>
        <v>130</v>
      </c>
      <c r="AC7" s="20">
        <f>AB7/$AB$16*100</f>
        <v>75.144508670520224</v>
      </c>
      <c r="AD7" s="20"/>
      <c r="AE7" s="21">
        <f>IF(AC7&gt;=70,5,IF(AC7&gt;=60,4,(IF(AC7&gt;=50,3,IF(AC7&gt;=40,2,0)))))</f>
        <v>5</v>
      </c>
    </row>
    <row r="8" spans="1:31" x14ac:dyDescent="0.2">
      <c r="A8" s="15">
        <v>4</v>
      </c>
      <c r="B8" s="16" t="s">
        <v>16</v>
      </c>
      <c r="C8" s="17">
        <v>10</v>
      </c>
      <c r="D8" s="18">
        <v>10</v>
      </c>
      <c r="E8" s="17">
        <v>15</v>
      </c>
      <c r="F8" s="17">
        <v>10</v>
      </c>
      <c r="G8" s="17">
        <v>15</v>
      </c>
      <c r="H8" s="17"/>
      <c r="I8" s="17">
        <v>12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>
        <v>20</v>
      </c>
      <c r="Z8" s="17">
        <v>16</v>
      </c>
      <c r="AA8" s="19"/>
      <c r="AB8" s="20">
        <f>SUM(C8:AA8)</f>
        <v>108</v>
      </c>
      <c r="AC8" s="20">
        <f>AB8/$AB$16*100</f>
        <v>62.427745664739888</v>
      </c>
      <c r="AD8" s="20"/>
      <c r="AE8" s="21">
        <f>IF(AC8&gt;=70,5,IF(AC8&gt;=60,4,(IF(AC8&gt;=50,3,IF(AC8&gt;=40,2,0)))))</f>
        <v>4</v>
      </c>
    </row>
    <row r="9" spans="1:31" x14ac:dyDescent="0.2">
      <c r="A9" s="15">
        <v>5</v>
      </c>
      <c r="B9" s="16" t="s">
        <v>17</v>
      </c>
      <c r="C9" s="22">
        <v>5</v>
      </c>
      <c r="D9" s="18"/>
      <c r="E9" s="17">
        <v>15</v>
      </c>
      <c r="F9" s="17"/>
      <c r="G9" s="17">
        <v>7</v>
      </c>
      <c r="H9" s="17">
        <v>5</v>
      </c>
      <c r="I9" s="17">
        <v>3</v>
      </c>
      <c r="J9" s="17"/>
      <c r="K9" s="17"/>
      <c r="L9" s="17"/>
      <c r="M9" s="17"/>
      <c r="N9" s="17"/>
      <c r="O9" s="17">
        <v>6</v>
      </c>
      <c r="P9" s="17">
        <v>9.5</v>
      </c>
      <c r="Q9" s="17">
        <v>11</v>
      </c>
      <c r="R9" s="17"/>
      <c r="S9" s="17">
        <v>9</v>
      </c>
      <c r="T9" s="17"/>
      <c r="U9" s="17"/>
      <c r="V9" s="17"/>
      <c r="W9" s="17"/>
      <c r="X9" s="17"/>
      <c r="Y9" s="17">
        <v>14</v>
      </c>
      <c r="Z9" s="17">
        <v>15</v>
      </c>
      <c r="AA9" s="19"/>
      <c r="AB9" s="20">
        <f>SUM(C9:AA9)</f>
        <v>99.5</v>
      </c>
      <c r="AC9" s="20">
        <f>AB9/$AB$16*100</f>
        <v>57.514450867052027</v>
      </c>
      <c r="AD9" s="20"/>
      <c r="AE9" s="21">
        <f>IF(AC9&gt;=70,5,IF(AC9&gt;=60,4,(IF(AC9&gt;=50,3,IF(AC9&gt;=40,2,0)))))</f>
        <v>3</v>
      </c>
    </row>
    <row r="10" spans="1:31" x14ac:dyDescent="0.2">
      <c r="A10" s="15">
        <v>6</v>
      </c>
      <c r="B10" s="16" t="s">
        <v>18</v>
      </c>
      <c r="C10" s="17">
        <v>4</v>
      </c>
      <c r="D10" s="18">
        <v>6.5</v>
      </c>
      <c r="E10" s="17">
        <v>15</v>
      </c>
      <c r="F10" s="17"/>
      <c r="G10" s="17">
        <v>9</v>
      </c>
      <c r="H10" s="17"/>
      <c r="I10" s="17">
        <v>18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>
        <v>12</v>
      </c>
      <c r="AA10" s="19"/>
      <c r="AB10" s="20">
        <f>SUM(C10:AA10)</f>
        <v>64.5</v>
      </c>
      <c r="AC10" s="20">
        <f>AB10/$AB$16*100</f>
        <v>37.283236994219656</v>
      </c>
      <c r="AD10" s="20"/>
      <c r="AE10" s="21">
        <f>IF(AC10&gt;=70,5,IF(AC10&gt;=60,4,(IF(AC10&gt;=50,3,IF(AC10&gt;=40,2,0)))))</f>
        <v>0</v>
      </c>
    </row>
    <row r="11" spans="1:31" x14ac:dyDescent="0.2">
      <c r="A11" s="15">
        <v>7</v>
      </c>
      <c r="B11" s="16" t="s">
        <v>19</v>
      </c>
      <c r="C11" s="17"/>
      <c r="D11" s="18"/>
      <c r="E11" s="17">
        <v>10</v>
      </c>
      <c r="F11" s="17">
        <v>5</v>
      </c>
      <c r="G11" s="17">
        <v>2.5</v>
      </c>
      <c r="H11" s="17"/>
      <c r="I11" s="17"/>
      <c r="J11" s="17"/>
      <c r="K11" s="17"/>
      <c r="L11" s="17"/>
      <c r="M11" s="17"/>
      <c r="N11" s="17"/>
      <c r="O11" s="17">
        <v>0</v>
      </c>
      <c r="P11" s="17">
        <v>2</v>
      </c>
      <c r="Q11" s="17">
        <v>4</v>
      </c>
      <c r="R11" s="17"/>
      <c r="S11" s="17"/>
      <c r="T11" s="17"/>
      <c r="U11" s="17"/>
      <c r="V11" s="17"/>
      <c r="W11" s="17"/>
      <c r="X11" s="17"/>
      <c r="Y11" s="17">
        <v>5</v>
      </c>
      <c r="Z11" s="17">
        <v>4.5</v>
      </c>
      <c r="AA11" s="19"/>
      <c r="AB11" s="20">
        <f>SUM(C11:AA11)</f>
        <v>33</v>
      </c>
      <c r="AC11" s="20">
        <f>AB11/$AB$16*100</f>
        <v>19.075144508670519</v>
      </c>
      <c r="AD11" s="20"/>
      <c r="AE11" s="21">
        <f>IF(AC11&gt;=70,5,IF(AC11&gt;=60,4,(IF(AC11&gt;=50,3,IF(AC11&gt;=40,2,0)))))</f>
        <v>0</v>
      </c>
    </row>
    <row r="12" spans="1:31" x14ac:dyDescent="0.2">
      <c r="A12" s="15">
        <v>8</v>
      </c>
      <c r="B12" s="16" t="s">
        <v>20</v>
      </c>
      <c r="C12" s="17"/>
      <c r="D12" s="18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>
        <v>10</v>
      </c>
      <c r="Z12" s="17"/>
      <c r="AA12" s="19"/>
      <c r="AB12" s="20">
        <f>SUM(C12:AA12)</f>
        <v>10</v>
      </c>
      <c r="AC12" s="20">
        <f>AB12/$AB$16*100</f>
        <v>5.7803468208092488</v>
      </c>
      <c r="AD12" s="20"/>
      <c r="AE12" s="21">
        <f>IF(AC12&gt;=70,5,IF(AC12&gt;=60,4,(IF(AC12&gt;=50,3,IF(AC12&gt;=40,2,0)))))</f>
        <v>0</v>
      </c>
    </row>
    <row r="13" spans="1:31" x14ac:dyDescent="0.2">
      <c r="A13" s="15">
        <v>9</v>
      </c>
      <c r="B13" s="16" t="s">
        <v>21</v>
      </c>
      <c r="C13" s="17">
        <v>10</v>
      </c>
      <c r="D13" s="1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9"/>
      <c r="AB13" s="20">
        <f>SUM(C13:AA13)</f>
        <v>10</v>
      </c>
      <c r="AC13" s="20">
        <f>AB13/$AB$16*100</f>
        <v>5.7803468208092488</v>
      </c>
      <c r="AD13" s="20"/>
      <c r="AE13" s="21">
        <f>IF(AC13&gt;=70,5,IF(AC13&gt;=60,4,(IF(AC13&gt;=50,3,IF(AC13&gt;=40,2,0)))))</f>
        <v>0</v>
      </c>
    </row>
    <row r="14" spans="1:31" x14ac:dyDescent="0.2">
      <c r="A14" s="15">
        <v>10</v>
      </c>
      <c r="B14" s="16"/>
      <c r="C14" s="17"/>
      <c r="D14" s="1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9"/>
      <c r="AB14" s="20"/>
      <c r="AC14" s="20"/>
      <c r="AD14" s="20"/>
      <c r="AE14" s="21"/>
    </row>
    <row r="15" spans="1:31" x14ac:dyDescent="0.2">
      <c r="A15" s="15">
        <v>11</v>
      </c>
      <c r="B15" s="16"/>
      <c r="C15" s="22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9"/>
      <c r="AB15" s="20"/>
      <c r="AC15" s="20"/>
      <c r="AD15" s="20"/>
      <c r="AE15" s="21"/>
    </row>
    <row r="16" spans="1:31" x14ac:dyDescent="0.2">
      <c r="A16" s="2" t="s">
        <v>22</v>
      </c>
      <c r="C16" s="23">
        <v>10</v>
      </c>
      <c r="D16" s="24">
        <v>10</v>
      </c>
      <c r="E16" s="25">
        <v>15</v>
      </c>
      <c r="F16" s="26">
        <v>10</v>
      </c>
      <c r="G16" s="26">
        <v>8</v>
      </c>
      <c r="H16" s="26">
        <v>15</v>
      </c>
      <c r="I16" s="26">
        <v>15</v>
      </c>
      <c r="J16" s="26"/>
      <c r="K16" s="26"/>
      <c r="L16" s="26"/>
      <c r="M16" s="26"/>
      <c r="N16" s="26"/>
      <c r="O16" s="26">
        <v>10</v>
      </c>
      <c r="P16" s="26">
        <v>10</v>
      </c>
      <c r="Q16" s="26">
        <v>10</v>
      </c>
      <c r="R16" s="26">
        <v>10</v>
      </c>
      <c r="S16" s="26">
        <v>20</v>
      </c>
      <c r="T16" s="26">
        <v>10</v>
      </c>
      <c r="U16" s="26"/>
      <c r="V16" s="26"/>
      <c r="W16" s="26"/>
      <c r="X16" s="26"/>
      <c r="Y16" s="26">
        <v>20</v>
      </c>
      <c r="Z16" s="26">
        <v>20</v>
      </c>
      <c r="AA16" s="26"/>
      <c r="AB16" s="26">
        <f>SUM(C16:X16,Y16,AA16)</f>
        <v>173</v>
      </c>
      <c r="AC16" s="25"/>
      <c r="AE16" s="27"/>
    </row>
    <row r="17" spans="9:14" x14ac:dyDescent="0.2">
      <c r="I17" s="28"/>
      <c r="N17" s="28"/>
    </row>
  </sheetData>
  <mergeCells count="3">
    <mergeCell ref="C2:N2"/>
    <mergeCell ref="O2:X2"/>
    <mergeCell ref="Y2:AA2"/>
  </mergeCells>
  <pageMargins left="0.75" right="0.75" top="1" bottom="1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Профильный курс 083</vt:lpstr>
    </vt:vector>
  </TitlesOfParts>
  <Company>ЗАО "КЭС"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Tania</cp:lastModifiedBy>
  <dcterms:created xsi:type="dcterms:W3CDTF">2018-03-28T10:32:24Z</dcterms:created>
  <dcterms:modified xsi:type="dcterms:W3CDTF">2018-03-28T10:32:49Z</dcterms:modified>
</cp:coreProperties>
</file>